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№6" sheetId="1" r:id="rId1"/>
    <sheet name="№7" sheetId="2" r:id="rId2"/>
  </sheets>
  <definedNames>
    <definedName name="_xlnm.Print_Area" localSheetId="1">'№7'!$A$1:$E$25</definedName>
  </definedNames>
  <calcPr fullCalcOnLoad="1"/>
</workbook>
</file>

<file path=xl/sharedStrings.xml><?xml version="1.0" encoding="utf-8"?>
<sst xmlns="http://schemas.openxmlformats.org/spreadsheetml/2006/main" count="98" uniqueCount="66">
  <si>
    <t>Код администратора</t>
  </si>
  <si>
    <t>Код</t>
  </si>
  <si>
    <t>ИСТОЧНИКИ ВНУТРЕННЕГО ФИНАНСИРОВАНИЯ ДЕФИЦИТОВ БЮДЖЕТОВ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</si>
  <si>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</si>
  <si>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Увеличение остатков средств бюджетов </t>
  </si>
  <si>
    <t>Увеличение прочих остатков средств бюджетов</t>
  </si>
  <si>
    <t>Увеличение прочих остатков денежных 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</si>
  <si>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</si>
  <si>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</si>
  <si>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 средств бюджетов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</si>
  <si>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</si>
  <si>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</si>
  <si>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Предоставление бюджетных кредитов внутри страны в валюте Российской Федерации</t>
  </si>
  <si>
    <t>01 03 00 00 00 0000 800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</si>
  <si>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</si>
  <si>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02 01 02 00 05 0000 710</t>
  </si>
  <si>
    <t xml:space="preserve">Кредиты, полученные в валюте Российской Федерации от кредитных организаций бюджетами муниципальных районов </t>
  </si>
  <si>
    <t>Погашение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 указанным в валюте Российской Федерации</t>
  </si>
  <si>
    <t>01 05 00 00 00 0000 000</t>
  </si>
  <si>
    <t>01 05 00 00 00 0000 500</t>
  </si>
  <si>
    <t>01 05 02 00 00 0000 500</t>
  </si>
  <si>
    <t>01 05 02 01 00 0000 510</t>
  </si>
  <si>
    <t>01 05 00 00 00 0000 600</t>
  </si>
  <si>
    <t>01 05 02 00 00 0000 600</t>
  </si>
  <si>
    <t>01 05 02 01 00 0000 610</t>
  </si>
  <si>
    <t>01 06 05 00 00 0000 000</t>
  </si>
  <si>
    <t>01 06 05 00 00 0000 600</t>
  </si>
  <si>
    <t>Возврат бюджетных кредитов,  предоставленных  юридическим лицам из бюджетов муниципальных районов в валюте Российской Федерации</t>
  </si>
  <si>
    <t>01 06 05 01 05 0000 640</t>
  </si>
  <si>
    <t>Возврат бюджетных кредитов, предоставленных другим бюджетам бюджетной системы   Российской Федерации из бюджетов муниципальных районов в валюте Российской Федерации</t>
  </si>
  <si>
    <t>01 06 05 02 05 0000 640</t>
  </si>
  <si>
    <t>01 06 05 00 00 0000 500</t>
  </si>
  <si>
    <t>Предоставление бюджетных кредитов юридическим лицам из бюджета муниципальных районов внутри страны в валюте Российской Федерации</t>
  </si>
  <si>
    <t>01 06 05 01 05 0000 540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</si>
  <si>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</si>
  <si>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01 06 05 02 01 0000 540</t>
  </si>
  <si>
    <t>01 00 00 00 00 0000 000</t>
  </si>
  <si>
    <t>01 03 00 00 05 0000 810</t>
  </si>
  <si>
    <t>02 01 02 00 05 0000 810</t>
  </si>
  <si>
    <t>01 05 02 01 10 0000 510</t>
  </si>
  <si>
    <t>01 05 02 01 10 0000 610</t>
  </si>
  <si>
    <t>Сумма, тыс. рублей</t>
  </si>
  <si>
    <t>Сумма, тыс.рублей</t>
  </si>
  <si>
    <t>Увеличение прочих остатков денежных средств бюджетов</t>
  </si>
  <si>
    <t>Уменьшение прочих остатков денежных средств бюджетов</t>
  </si>
  <si>
    <t>01 05 01 00 00 0000 000</t>
  </si>
  <si>
    <t>Изменение остатков средств на счетах по учету средств бюджетов</t>
  </si>
  <si>
    <t xml:space="preserve">Наименование 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</si>
  <si>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</si>
  <si>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</si>
  <si>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01 02 00 00 00 0000 000</t>
  </si>
  <si>
    <t>Кредиты кредитных организаций</t>
  </si>
  <si>
    <t>01 02 00 00 00 0000 700</t>
  </si>
  <si>
    <t>01 02 00 00 10 0000 710</t>
  </si>
  <si>
    <t>01 02 00 00 00 0000 800</t>
  </si>
  <si>
    <t>01 02 00 00 10 0000 810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</si>
  <si>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</si>
  <si>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сельских поселений в валюте Российской Федерации</t>
  </si>
  <si>
    <t>Погашение бюджетами сельских поселений кредитов от кредитных организаций в валюте Российской Федерации</t>
  </si>
  <si>
    <t>Погашение кредитов, полученных от кредитных организаций в валюте Российской Федерации</t>
  </si>
  <si>
    <t>Источники внутреннего финансирования дефицита местного бюджета  на 2022 год</t>
  </si>
  <si>
    <t>2024 год</t>
  </si>
  <si>
    <t xml:space="preserve">Приложение № 6
к Проекту Решения Собрания Представителей
сельского поселения Сургут 
муниципального района Сергиевский
"О бюджете сельского поселения Сургут
на 2023 год и на плановый период 2024 и 2025 годов"
                              </t>
  </si>
  <si>
    <t xml:space="preserve">Приложение № 7
к Проекту Решения Собрания Представителей
сельского поселения Сургут 
муниципального района Сергиевский
"О бюджете сельского поселения Сургут
на 2023 год и на плановый период 2024 и 2025 годов"
                              </t>
  </si>
  <si>
    <t>Источники внутреннего финансирования дефицита местного бюджета  на плановый период 2024 и 2025 годов</t>
  </si>
  <si>
    <t>2025 год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</si>
</sst>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"/>
    <numFmt numFmtId="189" formatCode="0.000"/>
    <numFmt numFmtId="190" formatCode="0.0"/>
  </numFmts>
  <fonts count="41">
    <font>
      <sz val="10"/>
      <name val="Arial"/>
      <family val="0"/>
    </font>
    <font>
      <sz val="14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1" fontId="5" fillId="0" borderId="10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1" fontId="4" fillId="0" borderId="10" xfId="0" applyNumberFormat="1" applyFont="1" applyBorder="1" applyAlignment="1">
      <alignment horizontal="right" vertical="center" wrapText="1"/>
    </xf>
    <xf numFmtId="0" fontId="2" fillId="0" borderId="0" xfId="0" applyFont="1" applyFill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 vertical="center" wrapText="1"/>
    </xf>
    <xf numFmtId="0" fontId="5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2"/>
  <sheetViews>
    <sheetView view="pageBreakPreview" zoomScale="80" zoomScaleSheetLayoutView="80" zoomScalePageLayoutView="0" workbookViewId="0" topLeftCell="A1">
      <selection activeCell="G9" sqref="G9"/>
    </sheetView>
  </sheetViews>
  <sheetFormatPr defaultColWidth="9.140625" defaultRowHeight="12.75"/>
  <cols>
    <col min="1" max="1" width="10.28125" style="4" customWidth="1"/>
    <col min="2" max="2" width="26.7109375" style="4" customWidth="1"/>
    <col min="3" max="3" width="107.57421875" style="4" customWidth="1"/>
    <col min="4" max="4" width="19.8515625" style="4" customWidth="1"/>
    <col min="5" max="5" width="14.421875" style="4" customWidth="1"/>
    <col min="6" max="16384" width="9.140625" style="4" customWidth="1"/>
  </cols>
  <sheetData>
    <row r="1" spans="3:4" s="1" customFormat="1" ht="117.75" customHeight="1">
      <c r="C1" s="26" t="s">
        <v>62</v>
      </c>
      <c r="D1" s="26"/>
    </row>
    <row r="2" spans="3:4" s="1" customFormat="1" ht="21.75" customHeight="1">
      <c r="C2" s="16"/>
      <c r="D2" s="16"/>
    </row>
    <row r="3" spans="1:4" s="1" customFormat="1" ht="18">
      <c r="A3" s="24" t="s">
        <v>60</v>
      </c>
      <c r="B3" s="24"/>
      <c r="C3" s="24"/>
      <c r="D3" s="24"/>
    </row>
    <row r="4" spans="1:5" s="1" customFormat="1" ht="15" customHeight="1">
      <c r="A4" s="24"/>
      <c r="B4" s="24"/>
      <c r="C4" s="24"/>
      <c r="D4" s="24"/>
      <c r="E4" s="2"/>
    </row>
    <row r="5" spans="1:5" ht="43.5" customHeight="1">
      <c r="A5" s="25"/>
      <c r="B5" s="25"/>
      <c r="C5" s="25"/>
      <c r="D5" s="25"/>
      <c r="E5" s="3"/>
    </row>
    <row r="6" spans="1:14" s="21" customFormat="1" ht="54" customHeight="1">
      <c r="A6" s="7" t="s">
        <v>0</v>
      </c>
      <c r="B6" s="7" t="s">
        <v>1</v>
      </c>
      <c r="C6" s="7" t="s">
        <v>47</v>
      </c>
      <c r="D6" s="7" t="s">
        <v>42</v>
      </c>
      <c r="E6" s="23"/>
      <c r="F6" s="22"/>
      <c r="G6" s="22"/>
      <c r="H6" s="22"/>
      <c r="I6" s="22"/>
      <c r="J6" s="22"/>
      <c r="K6" s="22"/>
      <c r="L6" s="22"/>
      <c r="M6" s="22"/>
      <c r="N6" s="22"/>
    </row>
    <row r="7" spans="1:14" ht="21" customHeight="1">
      <c r="A7" s="7">
        <v>433</v>
      </c>
      <c r="B7" s="7" t="s">
        <v>36</v>
      </c>
      <c r="C7" s="8" t="s">
        <v>2</v>
      </c>
      <c r="D7" s="9">
        <f>D8+D13+D22</f>
        <v>0</v>
      </c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ht="24" customHeight="1">
      <c r="A8" s="7">
        <v>433</v>
      </c>
      <c r="B8" s="7" t="s">
        <v>50</v>
      </c>
      <c r="C8" s="8" t="s">
        <v>51</v>
      </c>
      <c r="D8" s="9">
        <f>D9-D11</f>
        <v>0</v>
      </c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ht="30.75" customHeight="1">
      <c r="A9" s="5">
        <v>433</v>
      </c>
      <c r="B9" s="5" t="s">
        <v>52</v>
      </c>
      <c r="C9" s="11" t="s">
        <v>56</v>
      </c>
      <c r="D9" s="15">
        <f>SUM(D10:D10)</f>
        <v>0</v>
      </c>
      <c r="E9" s="6"/>
      <c r="F9" s="6"/>
      <c r="G9" s="6"/>
      <c r="H9" s="6"/>
      <c r="I9" s="6"/>
      <c r="J9" s="6"/>
      <c r="K9" s="6"/>
      <c r="L9" s="6"/>
      <c r="M9" s="6"/>
      <c r="N9" s="6"/>
    </row>
    <row r="10" spans="1:14" ht="30" customHeight="1">
      <c r="A10" s="5">
        <v>433</v>
      </c>
      <c r="B10" s="13" t="s">
        <v>53</v>
      </c>
      <c r="C10" s="14" t="s">
        <v>57</v>
      </c>
      <c r="D10" s="15">
        <v>0</v>
      </c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1:14" ht="30.75" customHeight="1" hidden="1">
      <c r="A11" s="5">
        <v>931</v>
      </c>
      <c r="B11" s="5" t="s">
        <v>13</v>
      </c>
      <c r="C11" s="11" t="s">
        <v>3</v>
      </c>
      <c r="D11" s="12">
        <f>SUM(D12:D12)</f>
        <v>0</v>
      </c>
      <c r="E11" s="6"/>
      <c r="F11" s="6"/>
      <c r="G11" s="6"/>
      <c r="H11" s="6"/>
      <c r="I11" s="6"/>
      <c r="J11" s="6"/>
      <c r="K11" s="6"/>
      <c r="L11" s="6"/>
      <c r="M11" s="6"/>
      <c r="N11" s="6"/>
    </row>
    <row r="12" spans="1:14" ht="30.75" customHeight="1" hidden="1">
      <c r="A12" s="5">
        <v>931</v>
      </c>
      <c r="B12" s="5" t="s">
        <v>37</v>
      </c>
      <c r="C12" s="11" t="s">
        <v>14</v>
      </c>
      <c r="D12" s="12">
        <v>0</v>
      </c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t="20.25" customHeight="1">
      <c r="A13" s="7">
        <v>433</v>
      </c>
      <c r="B13" s="7" t="s">
        <v>45</v>
      </c>
      <c r="C13" s="8" t="s">
        <v>46</v>
      </c>
      <c r="D13" s="9">
        <f>D14+D18</f>
        <v>0</v>
      </c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t="20.25" customHeight="1">
      <c r="A14" s="7">
        <v>433</v>
      </c>
      <c r="B14" s="7" t="s">
        <v>19</v>
      </c>
      <c r="C14" s="8" t="s">
        <v>4</v>
      </c>
      <c r="D14" s="15">
        <f>D15</f>
        <v>-32828</v>
      </c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1:14" ht="20.25" customHeight="1">
      <c r="A15" s="5">
        <v>433</v>
      </c>
      <c r="B15" s="5" t="s">
        <v>20</v>
      </c>
      <c r="C15" s="11" t="s">
        <v>5</v>
      </c>
      <c r="D15" s="15">
        <f>D16</f>
        <v>-32828</v>
      </c>
      <c r="E15" s="6"/>
      <c r="F15" s="6"/>
      <c r="G15" s="6"/>
      <c r="H15" s="6"/>
      <c r="I15" s="6"/>
      <c r="J15" s="6"/>
      <c r="K15" s="6"/>
      <c r="L15" s="6"/>
      <c r="M15" s="6"/>
      <c r="N15" s="6"/>
    </row>
    <row r="16" spans="1:14" ht="20.25" customHeight="1">
      <c r="A16" s="5">
        <v>433</v>
      </c>
      <c r="B16" s="5" t="s">
        <v>21</v>
      </c>
      <c r="C16" s="11" t="s">
        <v>6</v>
      </c>
      <c r="D16" s="15">
        <f>D17</f>
        <v>-32828</v>
      </c>
      <c r="E16" s="6"/>
      <c r="F16" s="6"/>
      <c r="G16" s="6"/>
      <c r="H16" s="6"/>
      <c r="I16" s="6"/>
      <c r="J16" s="6"/>
      <c r="K16" s="6"/>
      <c r="L16" s="6"/>
      <c r="M16" s="6"/>
      <c r="N16" s="6"/>
    </row>
    <row r="17" spans="1:14" ht="20.25" customHeight="1">
      <c r="A17" s="5">
        <v>433</v>
      </c>
      <c r="B17" s="13" t="s">
        <v>39</v>
      </c>
      <c r="C17" s="14" t="s">
        <v>48</v>
      </c>
      <c r="D17" s="15">
        <f>-(32828+D9+D22)</f>
        <v>-32828</v>
      </c>
      <c r="E17" s="6"/>
      <c r="F17" s="6"/>
      <c r="G17" s="6"/>
      <c r="H17" s="6"/>
      <c r="I17" s="6"/>
      <c r="J17" s="6"/>
      <c r="K17" s="6"/>
      <c r="L17" s="6"/>
      <c r="M17" s="6"/>
      <c r="N17" s="6"/>
    </row>
    <row r="18" spans="1:14" ht="18.75" customHeight="1">
      <c r="A18" s="7">
        <v>433</v>
      </c>
      <c r="B18" s="7" t="s">
        <v>22</v>
      </c>
      <c r="C18" s="8" t="s">
        <v>7</v>
      </c>
      <c r="D18" s="15">
        <f>D19</f>
        <v>32828</v>
      </c>
      <c r="E18" s="6"/>
      <c r="F18" s="6"/>
      <c r="G18" s="6"/>
      <c r="H18" s="6"/>
      <c r="I18" s="6"/>
      <c r="J18" s="6"/>
      <c r="K18" s="6"/>
      <c r="L18" s="6"/>
      <c r="M18" s="6"/>
      <c r="N18" s="6"/>
    </row>
    <row r="19" spans="1:14" ht="21" customHeight="1">
      <c r="A19" s="5">
        <v>433</v>
      </c>
      <c r="B19" s="5" t="s">
        <v>23</v>
      </c>
      <c r="C19" s="11" t="s">
        <v>8</v>
      </c>
      <c r="D19" s="15">
        <f>D20</f>
        <v>32828</v>
      </c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14" ht="20.25" customHeight="1">
      <c r="A20" s="5">
        <v>433</v>
      </c>
      <c r="B20" s="5" t="s">
        <v>24</v>
      </c>
      <c r="C20" s="11" t="s">
        <v>9</v>
      </c>
      <c r="D20" s="15">
        <f>D21</f>
        <v>32828</v>
      </c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4" ht="21.75" customHeight="1">
      <c r="A21" s="5">
        <v>433</v>
      </c>
      <c r="B21" s="13" t="s">
        <v>40</v>
      </c>
      <c r="C21" s="14" t="s">
        <v>49</v>
      </c>
      <c r="D21" s="15">
        <v>32828</v>
      </c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1:14" ht="24" customHeight="1" hidden="1">
      <c r="A22" s="7">
        <v>931</v>
      </c>
      <c r="B22" s="7" t="s">
        <v>25</v>
      </c>
      <c r="C22" s="8" t="s">
        <v>10</v>
      </c>
      <c r="D22" s="10">
        <f>D23</f>
        <v>0</v>
      </c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ht="21.75" customHeight="1" hidden="1">
      <c r="A23" s="5">
        <v>931</v>
      </c>
      <c r="B23" s="5" t="s">
        <v>26</v>
      </c>
      <c r="C23" s="11" t="s">
        <v>11</v>
      </c>
      <c r="D23" s="12">
        <f>D24</f>
        <v>0</v>
      </c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ht="35.25" customHeight="1" hidden="1">
      <c r="A24" s="5">
        <v>931</v>
      </c>
      <c r="B24" s="5" t="s">
        <v>28</v>
      </c>
      <c r="C24" s="11" t="s">
        <v>27</v>
      </c>
      <c r="D24" s="12"/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1:14" ht="18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</row>
    <row r="26" spans="1:14" ht="18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 ht="18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</row>
    <row r="28" spans="1:14" ht="18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</row>
    <row r="29" spans="1:14" ht="18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1:14" ht="18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14" ht="18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</row>
    <row r="32" spans="1:14" ht="18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1:14" ht="18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</row>
    <row r="34" spans="1:14" ht="18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</row>
    <row r="35" spans="1:14" ht="18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1:14" ht="18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ht="18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1:14" ht="18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1:14" ht="18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1:14" ht="18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</row>
    <row r="41" spans="1:14" ht="18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pans="1:14" ht="18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</row>
    <row r="43" spans="1:14" ht="18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</row>
    <row r="44" spans="1:14" ht="18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</row>
    <row r="45" spans="1:14" ht="18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1:14" ht="18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</row>
    <row r="47" spans="1:14" ht="18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</row>
    <row r="48" spans="1:14" ht="18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</row>
    <row r="49" spans="1:14" ht="18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</row>
    <row r="50" spans="1:14" ht="18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</row>
    <row r="51" spans="1:14" ht="18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</row>
    <row r="52" spans="1:14" ht="18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</row>
    <row r="53" spans="1:14" ht="18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</row>
    <row r="54" spans="1:14" ht="18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</row>
    <row r="55" spans="1:14" ht="18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</row>
    <row r="56" spans="1:14" ht="18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</row>
    <row r="57" spans="1:14" ht="18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</row>
    <row r="58" spans="1:14" ht="18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</row>
    <row r="59" spans="1:14" ht="18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</row>
    <row r="60" spans="1:14" ht="18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</row>
    <row r="61" spans="1:14" ht="18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</row>
    <row r="62" spans="1:14" ht="18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</row>
    <row r="63" spans="1:14" ht="18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</row>
    <row r="64" spans="1:14" ht="18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</row>
    <row r="65" spans="1:14" ht="18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</row>
    <row r="66" spans="1:14" ht="18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</row>
    <row r="67" spans="1:14" ht="18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</row>
    <row r="68" spans="1:14" ht="18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</row>
    <row r="69" spans="1:14" ht="18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</row>
    <row r="70" spans="1:14" ht="18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</row>
    <row r="71" spans="1:14" ht="18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</row>
    <row r="72" spans="1:14" ht="18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</row>
    <row r="73" spans="1:14" ht="18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</row>
    <row r="74" spans="1:14" ht="18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</row>
    <row r="75" spans="1:14" ht="18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</row>
    <row r="76" spans="1:14" ht="18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</row>
    <row r="77" spans="1:14" ht="18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</row>
    <row r="78" spans="1:14" ht="18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</row>
    <row r="79" spans="1:14" ht="18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</row>
    <row r="80" spans="1:14" ht="18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</row>
    <row r="81" spans="1:14" ht="18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</row>
    <row r="82" spans="1:14" ht="18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</row>
    <row r="83" spans="1:14" ht="18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</row>
    <row r="84" spans="1:14" ht="18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</row>
    <row r="85" spans="1:14" ht="18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</row>
    <row r="86" spans="1:14" ht="18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</row>
    <row r="87" spans="1:14" ht="18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</row>
    <row r="88" spans="1:14" ht="18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</row>
    <row r="89" spans="1:14" ht="18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</row>
    <row r="90" spans="1:14" ht="18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</row>
    <row r="91" spans="1:14" ht="18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</row>
    <row r="92" spans="1:14" ht="18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</row>
    <row r="93" spans="1:14" ht="18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</row>
    <row r="94" spans="1:14" ht="18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</row>
    <row r="95" spans="1:14" ht="18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</row>
    <row r="96" spans="1:14" ht="18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</row>
    <row r="97" spans="1:14" ht="18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</row>
    <row r="98" spans="1:14" ht="18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</row>
    <row r="99" spans="1:14" ht="18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</row>
    <row r="100" spans="1:14" ht="18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</row>
    <row r="101" spans="1:14" ht="18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</row>
    <row r="102" spans="1:14" ht="18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</row>
    <row r="103" spans="1:14" ht="18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</row>
    <row r="104" spans="1:14" ht="18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</row>
    <row r="105" spans="1:14" ht="18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</row>
    <row r="106" spans="1:14" ht="18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</row>
    <row r="107" spans="1:14" ht="18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</row>
    <row r="108" spans="1:14" ht="18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</row>
    <row r="109" spans="1:14" ht="18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</row>
    <row r="110" spans="1:14" ht="18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</row>
    <row r="111" spans="1:14" ht="18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</row>
    <row r="112" spans="1:14" ht="18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</row>
    <row r="113" spans="1:14" ht="18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</row>
    <row r="114" spans="1:14" ht="18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</row>
    <row r="115" spans="1:14" ht="18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</row>
    <row r="116" spans="1:14" ht="18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</row>
    <row r="117" spans="1:14" ht="18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</row>
    <row r="118" spans="1:14" ht="18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</row>
    <row r="119" spans="1:14" ht="18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</row>
    <row r="120" spans="1:14" ht="18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</row>
    <row r="121" spans="1:14" ht="18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</row>
    <row r="122" spans="1:14" ht="18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</row>
    <row r="123" spans="1:14" ht="18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</row>
    <row r="124" spans="1:14" ht="18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</row>
    <row r="125" spans="1:14" ht="18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</row>
    <row r="126" spans="1:14" ht="18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</row>
    <row r="127" spans="1:14" ht="18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</row>
    <row r="128" spans="1:14" ht="18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</row>
    <row r="129" spans="1:14" ht="18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</row>
    <row r="130" spans="1:14" ht="18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</row>
    <row r="131" spans="1:14" ht="18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</row>
    <row r="132" spans="1:14" ht="18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</row>
    <row r="133" spans="1:14" ht="18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</row>
    <row r="134" spans="1:14" ht="18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</row>
    <row r="135" spans="1:14" ht="18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</row>
    <row r="136" spans="1:14" ht="18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</row>
    <row r="137" spans="1:14" ht="18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</row>
    <row r="138" spans="1:14" ht="18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</row>
    <row r="139" spans="1:14" ht="18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</row>
    <row r="140" spans="1:14" ht="18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</row>
    <row r="141" spans="1:14" ht="18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</row>
    <row r="142" spans="1:14" ht="18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</row>
    <row r="143" spans="1:14" ht="18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</row>
    <row r="144" spans="1:14" ht="18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</row>
    <row r="145" spans="1:14" ht="18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</row>
    <row r="146" spans="1:14" ht="18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</row>
    <row r="147" spans="1:14" ht="18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</row>
    <row r="148" spans="1:14" ht="18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</row>
    <row r="149" spans="1:14" ht="18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</row>
    <row r="150" spans="1:14" ht="18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</row>
    <row r="151" spans="1:14" ht="18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</row>
    <row r="152" spans="1:14" ht="18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</row>
    <row r="153" spans="1:14" ht="18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</row>
    <row r="154" spans="1:14" ht="18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</row>
    <row r="155" spans="1:14" ht="18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</row>
    <row r="156" spans="1:14" ht="18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</row>
    <row r="157" spans="1:14" ht="18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</row>
    <row r="158" spans="1:14" ht="18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</row>
    <row r="159" spans="1:14" ht="18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</row>
    <row r="160" spans="1:14" ht="18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</row>
    <row r="161" spans="1:14" ht="18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</row>
    <row r="162" spans="1:14" ht="18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</row>
    <row r="163" spans="1:14" ht="18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</row>
    <row r="164" spans="1:14" ht="18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</row>
    <row r="165" spans="1:14" ht="18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</row>
    <row r="166" spans="1:14" ht="18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</row>
    <row r="167" spans="1:14" ht="18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</row>
    <row r="168" spans="1:14" ht="18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</row>
    <row r="169" spans="1:14" ht="18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</row>
    <row r="170" spans="1:14" ht="18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</row>
    <row r="171" spans="1:14" ht="18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</row>
    <row r="172" spans="1:14" ht="18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</row>
    <row r="173" spans="1:14" ht="18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</row>
    <row r="174" spans="1:14" ht="18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</row>
    <row r="175" spans="1:14" ht="18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</row>
    <row r="176" spans="1:14" ht="18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</row>
    <row r="177" spans="1:14" ht="18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</row>
    <row r="178" spans="1:14" ht="18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</row>
    <row r="179" spans="1:14" ht="18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</row>
    <row r="180" spans="1:14" ht="18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</row>
    <row r="181" spans="1:14" ht="18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</row>
    <row r="182" spans="1:14" ht="18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</row>
    <row r="183" spans="1:14" ht="18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</row>
    <row r="184" spans="1:14" ht="18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</row>
    <row r="185" spans="1:14" ht="18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</row>
    <row r="186" spans="1:14" ht="18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</row>
    <row r="187" spans="1:14" ht="18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</row>
    <row r="188" spans="1:14" ht="18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</row>
    <row r="189" spans="1:14" ht="18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</row>
    <row r="190" spans="1:14" ht="18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</row>
    <row r="191" spans="1:14" ht="18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</row>
    <row r="192" spans="1:14" ht="18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</row>
    <row r="193" spans="1:14" ht="18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</row>
    <row r="194" spans="1:14" ht="18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</row>
    <row r="195" spans="1:14" ht="18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</row>
    <row r="196" spans="1:14" ht="18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</row>
    <row r="197" spans="1:14" ht="18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</row>
    <row r="198" spans="1:14" ht="18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</row>
    <row r="199" spans="1:14" ht="18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</row>
    <row r="200" spans="1:14" ht="18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</row>
    <row r="201" spans="1:14" ht="18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</row>
    <row r="202" spans="1:14" ht="18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</row>
    <row r="203" spans="1:14" ht="18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</row>
    <row r="204" spans="1:14" ht="18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</row>
    <row r="205" spans="1:14" ht="18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</row>
    <row r="206" spans="1:14" ht="18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</row>
    <row r="207" spans="1:14" ht="18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</row>
    <row r="208" spans="1:14" ht="18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</row>
    <row r="209" spans="1:14" ht="18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</row>
    <row r="210" spans="1:14" ht="18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</row>
    <row r="211" spans="1:14" ht="18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</row>
    <row r="212" spans="1:14" ht="18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</row>
    <row r="213" spans="1:14" ht="18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</row>
    <row r="214" spans="1:14" ht="18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</row>
    <row r="215" spans="1:14" ht="18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</row>
    <row r="216" spans="1:14" ht="18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</row>
    <row r="217" spans="1:14" ht="18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</row>
    <row r="218" spans="1:14" ht="18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</row>
    <row r="219" spans="1:14" ht="18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</row>
    <row r="220" spans="1:14" ht="18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</row>
    <row r="221" spans="1:14" ht="18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</row>
    <row r="222" spans="1:14" ht="18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</row>
    <row r="223" spans="1:14" ht="18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</row>
    <row r="224" spans="1:14" ht="18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</row>
    <row r="225" spans="1:14" ht="18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</row>
    <row r="226" spans="1:14" ht="18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</row>
    <row r="227" spans="1:14" ht="18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</row>
    <row r="228" spans="1:14" ht="18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</row>
    <row r="229" spans="1:14" ht="18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</row>
    <row r="230" spans="1:14" ht="18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</row>
    <row r="231" spans="1:14" ht="18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</row>
    <row r="232" spans="1:14" ht="18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</row>
    <row r="233" spans="1:14" ht="18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</row>
    <row r="234" spans="1:14" ht="18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</row>
    <row r="235" spans="1:14" ht="18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</row>
    <row r="236" spans="1:14" ht="18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</row>
    <row r="237" spans="1:14" ht="18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</row>
    <row r="238" spans="1:14" ht="18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</row>
    <row r="239" spans="1:14" ht="18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</row>
    <row r="240" spans="1:14" ht="18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</row>
    <row r="241" spans="1:14" ht="18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</row>
    <row r="242" spans="1:14" ht="18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</row>
    <row r="243" spans="1:14" ht="18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</row>
    <row r="244" spans="1:14" ht="18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</row>
    <row r="245" spans="1:14" ht="18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</row>
    <row r="246" spans="1:14" ht="18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</row>
    <row r="247" spans="1:14" ht="18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</row>
    <row r="248" spans="1:14" ht="18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</row>
    <row r="249" spans="1:14" ht="18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</row>
    <row r="250" spans="1:14" ht="18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</row>
    <row r="251" spans="1:14" ht="18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</row>
    <row r="252" spans="1:14" ht="18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</row>
    <row r="253" spans="1:14" ht="18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</row>
    <row r="254" spans="1:14" ht="18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</row>
    <row r="255" spans="1:14" ht="18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</row>
    <row r="256" spans="1:14" ht="18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</row>
    <row r="257" spans="1:14" ht="18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</row>
    <row r="258" spans="1:14" ht="18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</row>
    <row r="259" spans="1:14" ht="18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</row>
    <row r="260" spans="1:14" ht="18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</row>
    <row r="261" spans="1:14" ht="18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</row>
    <row r="262" spans="1:14" ht="18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</row>
    <row r="263" spans="1:14" ht="18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</row>
    <row r="264" spans="1:14" ht="18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</row>
    <row r="265" spans="1:14" ht="18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</row>
    <row r="266" spans="1:14" ht="18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</row>
    <row r="267" spans="1:14" ht="18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</row>
    <row r="268" spans="1:14" ht="18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</row>
    <row r="269" spans="1:14" ht="18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</row>
    <row r="270" spans="1:14" ht="18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</row>
    <row r="271" spans="1:14" ht="18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</row>
    <row r="272" spans="1:14" ht="18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</row>
    <row r="273" spans="1:14" ht="18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</row>
    <row r="274" spans="1:14" ht="18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</row>
    <row r="275" spans="1:14" ht="18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</row>
    <row r="276" spans="1:14" ht="18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</row>
    <row r="277" spans="1:14" ht="18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</row>
    <row r="278" spans="1:14" ht="18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</row>
    <row r="279" spans="1:14" ht="18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</row>
    <row r="280" spans="1:14" ht="18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</row>
    <row r="281" spans="1:14" ht="18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</row>
    <row r="282" spans="1:14" ht="18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</row>
    <row r="283" spans="1:14" ht="18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</row>
    <row r="284" spans="1:14" ht="18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</row>
    <row r="285" spans="1:14" ht="18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</row>
    <row r="286" spans="1:14" ht="18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</row>
    <row r="287" spans="1:14" ht="18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</row>
    <row r="288" spans="1:14" ht="18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</row>
    <row r="289" spans="1:14" ht="18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</row>
    <row r="290" spans="1:14" ht="18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</row>
    <row r="291" spans="1:14" ht="18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</row>
    <row r="292" spans="1:14" ht="18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</row>
    <row r="293" spans="1:14" ht="18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</row>
    <row r="294" spans="1:14" ht="18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</row>
    <row r="295" spans="1:14" ht="18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</row>
    <row r="296" spans="1:14" ht="18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</row>
    <row r="297" spans="1:14" ht="18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</row>
    <row r="298" spans="1:14" ht="18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</row>
    <row r="299" spans="1:14" ht="18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</row>
    <row r="300" spans="1:14" ht="18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</row>
    <row r="301" spans="1:14" ht="18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</row>
    <row r="302" spans="1:14" ht="18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</row>
    <row r="303" spans="1:14" ht="18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</row>
    <row r="304" spans="1:14" ht="18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</row>
    <row r="305" spans="1:14" ht="18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</row>
    <row r="306" spans="1:14" ht="18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</row>
    <row r="307" spans="1:14" ht="18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</row>
    <row r="308" spans="1:14" ht="18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</row>
    <row r="309" spans="1:14" ht="18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</row>
    <row r="310" spans="1:14" ht="18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</row>
    <row r="311" spans="1:14" ht="18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</row>
    <row r="312" spans="1:14" ht="18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</row>
    <row r="313" spans="1:14" ht="18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</row>
    <row r="314" spans="1:14" ht="18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</row>
    <row r="315" spans="1:14" ht="18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</row>
    <row r="316" spans="1:14" ht="18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</row>
    <row r="317" spans="1:14" ht="18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</row>
    <row r="318" spans="1:14" ht="18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</row>
    <row r="319" spans="1:14" ht="18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</row>
    <row r="320" spans="1:14" ht="18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</row>
    <row r="321" spans="1:14" ht="18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</row>
    <row r="322" spans="1:14" ht="18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</row>
    <row r="323" spans="1:14" ht="18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</row>
    <row r="324" spans="1:14" ht="18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</row>
    <row r="325" spans="1:14" ht="18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</row>
    <row r="326" spans="1:14" ht="18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</row>
    <row r="327" spans="1:14" ht="18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</row>
    <row r="328" spans="1:14" ht="18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</row>
    <row r="329" spans="1:14" ht="18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</row>
    <row r="330" spans="1:14" ht="18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</row>
    <row r="331" spans="1:14" ht="18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</row>
    <row r="332" spans="1:14" ht="18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</row>
    <row r="333" spans="1:14" ht="18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</row>
    <row r="334" spans="1:14" ht="18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</row>
    <row r="335" spans="1:14" ht="18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</row>
    <row r="336" spans="1:14" ht="18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</row>
    <row r="337" spans="1:14" ht="18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</row>
    <row r="338" spans="1:14" ht="18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</row>
    <row r="339" spans="1:14" ht="18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</row>
    <row r="340" spans="1:14" ht="18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</row>
    <row r="341" spans="1:14" ht="18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</row>
    <row r="342" spans="1:14" ht="18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</row>
    <row r="343" spans="1:14" ht="18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</row>
    <row r="344" spans="1:14" ht="18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</row>
    <row r="345" spans="1:14" ht="18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</row>
    <row r="346" spans="1:14" ht="18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</row>
    <row r="347" spans="1:14" ht="18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</row>
    <row r="348" spans="1:14" ht="18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</row>
    <row r="349" spans="1:14" ht="18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</row>
    <row r="350" spans="1:14" ht="18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</row>
    <row r="351" spans="1:14" ht="18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</row>
    <row r="352" spans="1:14" ht="18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</row>
    <row r="353" spans="1:14" ht="18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</row>
    <row r="354" spans="1:14" ht="18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</row>
    <row r="355" spans="1:14" ht="18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</row>
    <row r="356" spans="1:14" ht="18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</row>
    <row r="357" spans="1:14" ht="18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</row>
    <row r="358" spans="1:14" ht="18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</row>
    <row r="359" spans="1:14" ht="18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</row>
    <row r="360" spans="1:14" ht="18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</row>
    <row r="361" spans="1:14" ht="18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</row>
    <row r="362" spans="1:14" ht="18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</row>
    <row r="363" spans="1:14" ht="18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</row>
    <row r="364" spans="1:14" ht="18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</row>
    <row r="365" spans="1:14" ht="18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</row>
    <row r="366" spans="1:14" ht="18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</row>
    <row r="367" spans="1:14" ht="18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</row>
    <row r="368" spans="1:14" ht="18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</row>
    <row r="369" spans="1:14" ht="18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</row>
    <row r="370" spans="1:14" ht="18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</row>
    <row r="371" spans="1:14" ht="18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</row>
    <row r="372" spans="1:14" ht="18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</row>
  </sheetData>
  <sheetProtection/>
  <mergeCells count="2">
    <mergeCell ref="A3:D5"/>
    <mergeCell ref="C1:D1"/>
  </mergeCells>
  <printOptions horizontalCentered="1"/>
  <pageMargins left="0.3937007874015748" right="0.1968503937007874" top="0.4" bottom="0.1968503937007874" header="0.5118110236220472" footer="0.26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79"/>
  <sheetViews>
    <sheetView tabSelected="1" view="pageBreakPreview" zoomScale="80" zoomScaleSheetLayoutView="80" zoomScalePageLayoutView="0" workbookViewId="0" topLeftCell="A1">
      <selection activeCell="E32" sqref="E32"/>
    </sheetView>
  </sheetViews>
  <sheetFormatPr defaultColWidth="9.140625" defaultRowHeight="12.75"/>
  <cols>
    <col min="1" max="1" width="6.8515625" style="4" customWidth="1"/>
    <col min="2" max="2" width="26.7109375" style="4" customWidth="1"/>
    <col min="3" max="3" width="92.421875" style="4" customWidth="1"/>
    <col min="4" max="4" width="15.7109375" style="4" customWidth="1"/>
    <col min="5" max="5" width="16.00390625" style="4" customWidth="1"/>
    <col min="6" max="16384" width="9.140625" style="4" customWidth="1"/>
  </cols>
  <sheetData>
    <row r="1" spans="1:5" ht="110.25" customHeight="1">
      <c r="A1" s="1"/>
      <c r="B1" s="1"/>
      <c r="C1" s="26" t="s">
        <v>63</v>
      </c>
      <c r="D1" s="26"/>
      <c r="E1" s="26"/>
    </row>
    <row r="2" spans="1:5" ht="21.75" customHeight="1">
      <c r="A2" s="1"/>
      <c r="B2" s="1"/>
      <c r="C2" s="16"/>
      <c r="D2" s="16"/>
      <c r="E2" s="16"/>
    </row>
    <row r="3" spans="1:5" ht="18.75" customHeight="1">
      <c r="A3" s="24" t="s">
        <v>64</v>
      </c>
      <c r="B3" s="24"/>
      <c r="C3" s="24"/>
      <c r="D3" s="24"/>
      <c r="E3" s="24"/>
    </row>
    <row r="4" spans="1:5" ht="18.75" customHeight="1">
      <c r="A4" s="24"/>
      <c r="B4" s="24"/>
      <c r="C4" s="24"/>
      <c r="D4" s="24"/>
      <c r="E4" s="24"/>
    </row>
    <row r="5" spans="1:5" ht="39.75" customHeight="1">
      <c r="A5" s="25"/>
      <c r="B5" s="25"/>
      <c r="C5" s="25"/>
      <c r="D5" s="25"/>
      <c r="E5" s="25"/>
    </row>
    <row r="6" spans="1:5" s="21" customFormat="1" ht="18.75" customHeight="1">
      <c r="A6" s="27" t="s">
        <v>0</v>
      </c>
      <c r="B6" s="27" t="s">
        <v>1</v>
      </c>
      <c r="C6" s="27" t="s">
        <v>47</v>
      </c>
      <c r="D6" s="27" t="s">
        <v>41</v>
      </c>
      <c r="E6" s="27"/>
    </row>
    <row r="7" spans="1:14" s="21" customFormat="1" ht="89.25" customHeight="1">
      <c r="A7" s="27"/>
      <c r="B7" s="27"/>
      <c r="C7" s="27"/>
      <c r="D7" s="7" t="s">
        <v>61</v>
      </c>
      <c r="E7" s="7" t="s">
        <v>65</v>
      </c>
      <c r="F7" s="22"/>
      <c r="G7" s="22"/>
      <c r="H7" s="22"/>
      <c r="I7" s="22"/>
      <c r="J7" s="22"/>
      <c r="K7" s="22"/>
      <c r="L7" s="22"/>
      <c r="M7" s="22"/>
      <c r="N7" s="22"/>
    </row>
    <row r="8" spans="1:14" ht="33" customHeight="1">
      <c r="A8" s="17">
        <v>433</v>
      </c>
      <c r="B8" s="7" t="s">
        <v>36</v>
      </c>
      <c r="C8" s="8" t="s">
        <v>2</v>
      </c>
      <c r="D8" s="9">
        <f>D9+D16+D25</f>
        <v>0</v>
      </c>
      <c r="E8" s="9">
        <f>E9+E16+E25</f>
        <v>0</v>
      </c>
      <c r="F8" s="6"/>
      <c r="G8" s="6"/>
      <c r="H8" s="6"/>
      <c r="I8" s="6"/>
      <c r="J8" s="6"/>
      <c r="K8" s="6"/>
      <c r="L8" s="6"/>
      <c r="M8" s="6"/>
      <c r="N8" s="6"/>
    </row>
    <row r="9" spans="1:14" ht="18">
      <c r="A9" s="17">
        <v>433</v>
      </c>
      <c r="B9" s="7" t="s">
        <v>50</v>
      </c>
      <c r="C9" s="8" t="s">
        <v>51</v>
      </c>
      <c r="D9" s="10">
        <f>D10-D13</f>
        <v>0</v>
      </c>
      <c r="E9" s="9">
        <f>E10-E13</f>
        <v>0</v>
      </c>
      <c r="F9" s="6"/>
      <c r="G9" s="6"/>
      <c r="H9" s="6"/>
      <c r="I9" s="6"/>
      <c r="J9" s="6"/>
      <c r="K9" s="6"/>
      <c r="L9" s="6"/>
      <c r="M9" s="6"/>
      <c r="N9" s="6"/>
    </row>
    <row r="10" spans="1:14" ht="35.25" customHeight="1">
      <c r="A10" s="18">
        <v>433</v>
      </c>
      <c r="B10" s="5" t="s">
        <v>52</v>
      </c>
      <c r="C10" s="11" t="s">
        <v>56</v>
      </c>
      <c r="D10" s="12">
        <f>SUM(D11:D12)</f>
        <v>0</v>
      </c>
      <c r="E10" s="15">
        <f>SUM(E11:E12)</f>
        <v>0</v>
      </c>
      <c r="F10" s="6"/>
      <c r="G10" s="6"/>
      <c r="H10" s="6"/>
      <c r="I10" s="6"/>
      <c r="J10" s="6"/>
      <c r="K10" s="6"/>
      <c r="L10" s="6"/>
      <c r="M10" s="6"/>
      <c r="N10" s="6"/>
    </row>
    <row r="11" spans="1:14" ht="30" customHeight="1">
      <c r="A11" s="18">
        <v>433</v>
      </c>
      <c r="B11" s="13" t="s">
        <v>53</v>
      </c>
      <c r="C11" s="14" t="s">
        <v>57</v>
      </c>
      <c r="D11" s="12">
        <v>0</v>
      </c>
      <c r="E11" s="15">
        <v>0</v>
      </c>
      <c r="F11" s="6"/>
      <c r="G11" s="6"/>
      <c r="H11" s="6"/>
      <c r="I11" s="6"/>
      <c r="J11" s="6"/>
      <c r="K11" s="6"/>
      <c r="L11" s="6"/>
      <c r="M11" s="6"/>
      <c r="N11" s="6"/>
    </row>
    <row r="12" spans="1:14" ht="30" customHeight="1" hidden="1">
      <c r="A12" s="18">
        <v>931</v>
      </c>
      <c r="B12" s="5" t="s">
        <v>15</v>
      </c>
      <c r="C12" s="11" t="s">
        <v>16</v>
      </c>
      <c r="D12" s="12">
        <v>0</v>
      </c>
      <c r="E12" s="15">
        <v>0</v>
      </c>
      <c r="F12" s="6"/>
      <c r="G12" s="6"/>
      <c r="H12" s="6"/>
      <c r="I12" s="6"/>
      <c r="J12" s="6"/>
      <c r="K12" s="6"/>
      <c r="L12" s="6"/>
      <c r="M12" s="6"/>
      <c r="N12" s="6"/>
    </row>
    <row r="13" spans="1:14" ht="38.25" customHeight="1">
      <c r="A13" s="18">
        <v>433</v>
      </c>
      <c r="B13" s="5" t="s">
        <v>54</v>
      </c>
      <c r="C13" s="11" t="s">
        <v>59</v>
      </c>
      <c r="D13" s="15">
        <f>SUM(D14:D15)</f>
        <v>0</v>
      </c>
      <c r="E13" s="15">
        <f>SUM(E14:E15)</f>
        <v>0</v>
      </c>
      <c r="F13" s="6"/>
      <c r="G13" s="6"/>
      <c r="H13" s="6"/>
      <c r="I13" s="6"/>
      <c r="J13" s="6"/>
      <c r="K13" s="6"/>
      <c r="L13" s="6"/>
      <c r="M13" s="6"/>
      <c r="N13" s="6"/>
    </row>
    <row r="14" spans="1:14" ht="38.25" customHeight="1">
      <c r="A14" s="18">
        <v>433</v>
      </c>
      <c r="B14" s="13" t="s">
        <v>55</v>
      </c>
      <c r="C14" s="14" t="s">
        <v>58</v>
      </c>
      <c r="D14" s="15">
        <v>0</v>
      </c>
      <c r="E14" s="15">
        <v>0</v>
      </c>
      <c r="F14" s="6"/>
      <c r="G14" s="6"/>
      <c r="H14" s="6"/>
      <c r="I14" s="6"/>
      <c r="J14" s="6"/>
      <c r="K14" s="6"/>
      <c r="L14" s="6"/>
      <c r="M14" s="6"/>
      <c r="N14" s="6"/>
    </row>
    <row r="15" spans="1:14" ht="64.5" customHeight="1" hidden="1">
      <c r="A15" s="18">
        <v>931</v>
      </c>
      <c r="B15" s="5" t="s">
        <v>38</v>
      </c>
      <c r="C15" s="11" t="s">
        <v>17</v>
      </c>
      <c r="D15" s="12"/>
      <c r="E15" s="15"/>
      <c r="F15" s="6"/>
      <c r="G15" s="6"/>
      <c r="H15" s="6"/>
      <c r="I15" s="6"/>
      <c r="J15" s="6"/>
      <c r="K15" s="6"/>
      <c r="L15" s="6"/>
      <c r="M15" s="6"/>
      <c r="N15" s="6"/>
    </row>
    <row r="16" spans="1:14" ht="19.5" customHeight="1">
      <c r="A16" s="17">
        <v>433</v>
      </c>
      <c r="B16" s="7" t="s">
        <v>18</v>
      </c>
      <c r="C16" s="8" t="s">
        <v>46</v>
      </c>
      <c r="D16" s="9">
        <f>D17+D21</f>
        <v>0</v>
      </c>
      <c r="E16" s="9">
        <f>E17+E21</f>
        <v>0</v>
      </c>
      <c r="F16" s="6"/>
      <c r="G16" s="6"/>
      <c r="H16" s="6"/>
      <c r="I16" s="6"/>
      <c r="J16" s="6"/>
      <c r="K16" s="6"/>
      <c r="L16" s="6"/>
      <c r="M16" s="6"/>
      <c r="N16" s="6"/>
    </row>
    <row r="17" spans="1:14" ht="19.5" customHeight="1">
      <c r="A17" s="17">
        <v>433</v>
      </c>
      <c r="B17" s="7" t="s">
        <v>19</v>
      </c>
      <c r="C17" s="8" t="s">
        <v>4</v>
      </c>
      <c r="D17" s="15">
        <f aca="true" t="shared" si="0" ref="D17:E19">D18</f>
        <v>-13702</v>
      </c>
      <c r="E17" s="15">
        <f t="shared" si="0"/>
        <v>-13931</v>
      </c>
      <c r="F17" s="6"/>
      <c r="G17" s="6"/>
      <c r="H17" s="6"/>
      <c r="I17" s="6"/>
      <c r="J17" s="6"/>
      <c r="K17" s="6"/>
      <c r="L17" s="6"/>
      <c r="M17" s="6"/>
      <c r="N17" s="6"/>
    </row>
    <row r="18" spans="1:14" ht="19.5" customHeight="1">
      <c r="A18" s="18">
        <v>433</v>
      </c>
      <c r="B18" s="5" t="s">
        <v>20</v>
      </c>
      <c r="C18" s="11" t="s">
        <v>5</v>
      </c>
      <c r="D18" s="15">
        <f t="shared" si="0"/>
        <v>-13702</v>
      </c>
      <c r="E18" s="15">
        <f t="shared" si="0"/>
        <v>-13931</v>
      </c>
      <c r="F18" s="6"/>
      <c r="G18" s="6"/>
      <c r="H18" s="6"/>
      <c r="I18" s="6"/>
      <c r="J18" s="6"/>
      <c r="K18" s="6"/>
      <c r="L18" s="6"/>
      <c r="M18" s="6"/>
      <c r="N18" s="6"/>
    </row>
    <row r="19" spans="1:14" ht="19.5" customHeight="1">
      <c r="A19" s="18">
        <v>433</v>
      </c>
      <c r="B19" s="5" t="s">
        <v>21</v>
      </c>
      <c r="C19" s="11" t="s">
        <v>43</v>
      </c>
      <c r="D19" s="15">
        <f t="shared" si="0"/>
        <v>-13702</v>
      </c>
      <c r="E19" s="15">
        <f t="shared" si="0"/>
        <v>-13931</v>
      </c>
      <c r="F19" s="6"/>
      <c r="G19" s="6"/>
      <c r="H19" s="6"/>
      <c r="I19" s="6"/>
      <c r="J19" s="6"/>
      <c r="K19" s="6"/>
      <c r="L19" s="6"/>
      <c r="M19" s="6"/>
      <c r="N19" s="6"/>
    </row>
    <row r="20" spans="1:14" ht="19.5" customHeight="1">
      <c r="A20" s="18">
        <v>433</v>
      </c>
      <c r="B20" s="13" t="s">
        <v>39</v>
      </c>
      <c r="C20" s="14" t="s">
        <v>48</v>
      </c>
      <c r="D20" s="15">
        <f>-(13702+D10)</f>
        <v>-13702</v>
      </c>
      <c r="E20" s="15">
        <f>-(13931+E10)</f>
        <v>-13931</v>
      </c>
      <c r="F20" s="6"/>
      <c r="G20" s="6"/>
      <c r="H20" s="6"/>
      <c r="I20" s="6"/>
      <c r="J20" s="6"/>
      <c r="K20" s="6"/>
      <c r="L20" s="6"/>
      <c r="M20" s="6"/>
      <c r="N20" s="6"/>
    </row>
    <row r="21" spans="1:14" ht="19.5" customHeight="1">
      <c r="A21" s="17">
        <v>433</v>
      </c>
      <c r="B21" s="7" t="s">
        <v>22</v>
      </c>
      <c r="C21" s="8" t="s">
        <v>7</v>
      </c>
      <c r="D21" s="15">
        <f aca="true" t="shared" si="1" ref="D21:E23">D22</f>
        <v>13702</v>
      </c>
      <c r="E21" s="15">
        <f t="shared" si="1"/>
        <v>13931</v>
      </c>
      <c r="F21" s="6"/>
      <c r="G21" s="6"/>
      <c r="H21" s="6"/>
      <c r="I21" s="6"/>
      <c r="J21" s="6"/>
      <c r="K21" s="6"/>
      <c r="L21" s="6"/>
      <c r="M21" s="6"/>
      <c r="N21" s="6"/>
    </row>
    <row r="22" spans="1:14" ht="19.5" customHeight="1">
      <c r="A22" s="18">
        <v>433</v>
      </c>
      <c r="B22" s="5" t="s">
        <v>23</v>
      </c>
      <c r="C22" s="11" t="s">
        <v>8</v>
      </c>
      <c r="D22" s="15">
        <f t="shared" si="1"/>
        <v>13702</v>
      </c>
      <c r="E22" s="15">
        <f t="shared" si="1"/>
        <v>13931</v>
      </c>
      <c r="F22" s="6"/>
      <c r="G22" s="6"/>
      <c r="H22" s="6"/>
      <c r="I22" s="6"/>
      <c r="J22" s="6"/>
      <c r="K22" s="6"/>
      <c r="L22" s="6"/>
      <c r="M22" s="6"/>
      <c r="N22" s="6"/>
    </row>
    <row r="23" spans="1:14" ht="19.5" customHeight="1">
      <c r="A23" s="18">
        <v>433</v>
      </c>
      <c r="B23" s="5" t="s">
        <v>24</v>
      </c>
      <c r="C23" s="11" t="s">
        <v>44</v>
      </c>
      <c r="D23" s="15">
        <f t="shared" si="1"/>
        <v>13702</v>
      </c>
      <c r="E23" s="15">
        <f t="shared" si="1"/>
        <v>13931</v>
      </c>
      <c r="F23" s="6"/>
      <c r="G23" s="6"/>
      <c r="H23" s="6"/>
      <c r="I23" s="6"/>
      <c r="J23" s="6"/>
      <c r="K23" s="6"/>
      <c r="L23" s="6"/>
      <c r="M23" s="6"/>
      <c r="N23" s="6"/>
    </row>
    <row r="24" spans="1:14" ht="22.5" customHeight="1">
      <c r="A24" s="18">
        <v>433</v>
      </c>
      <c r="B24" s="13" t="s">
        <v>40</v>
      </c>
      <c r="C24" s="14" t="s">
        <v>49</v>
      </c>
      <c r="D24" s="15">
        <f>13702+D13</f>
        <v>13702</v>
      </c>
      <c r="E24" s="15">
        <f>13931+E13</f>
        <v>13931</v>
      </c>
      <c r="F24" s="6"/>
      <c r="G24" s="6"/>
      <c r="H24" s="6"/>
      <c r="I24" s="6"/>
      <c r="J24" s="6"/>
      <c r="K24" s="6"/>
      <c r="L24" s="6"/>
      <c r="M24" s="6"/>
      <c r="N24" s="6"/>
    </row>
    <row r="25" spans="1:14" ht="18" hidden="1">
      <c r="A25" s="17">
        <v>931</v>
      </c>
      <c r="B25" s="17" t="s">
        <v>25</v>
      </c>
      <c r="C25" s="19" t="s">
        <v>10</v>
      </c>
      <c r="D25" s="17">
        <f>(D26-D29)</f>
        <v>0</v>
      </c>
      <c r="E25" s="17">
        <f>(E26-E29)</f>
        <v>0</v>
      </c>
      <c r="F25" s="6"/>
      <c r="G25" s="6"/>
      <c r="H25" s="6"/>
      <c r="I25" s="6"/>
      <c r="J25" s="6"/>
      <c r="K25" s="6"/>
      <c r="L25" s="6"/>
      <c r="M25" s="6"/>
      <c r="N25" s="6"/>
    </row>
    <row r="26" spans="1:14" ht="18" hidden="1">
      <c r="A26" s="18">
        <v>931</v>
      </c>
      <c r="B26" s="18" t="s">
        <v>26</v>
      </c>
      <c r="C26" s="20" t="s">
        <v>11</v>
      </c>
      <c r="D26" s="18">
        <f>D27</f>
        <v>0</v>
      </c>
      <c r="E26" s="18">
        <f>E27</f>
        <v>0</v>
      </c>
      <c r="F26" s="6"/>
      <c r="G26" s="6"/>
      <c r="H26" s="6"/>
      <c r="I26" s="6"/>
      <c r="J26" s="6"/>
      <c r="K26" s="6"/>
      <c r="L26" s="6"/>
      <c r="M26" s="6"/>
      <c r="N26" s="6"/>
    </row>
    <row r="27" spans="1:14" ht="44.25" customHeight="1" hidden="1">
      <c r="A27" s="18">
        <v>931</v>
      </c>
      <c r="B27" s="18" t="s">
        <v>28</v>
      </c>
      <c r="C27" s="20" t="s">
        <v>27</v>
      </c>
      <c r="D27" s="18">
        <f>D28</f>
        <v>0</v>
      </c>
      <c r="E27" s="18">
        <f>E28</f>
        <v>0</v>
      </c>
      <c r="F27" s="6"/>
      <c r="G27" s="6"/>
      <c r="H27" s="6"/>
      <c r="I27" s="6"/>
      <c r="J27" s="6"/>
      <c r="K27" s="6"/>
      <c r="L27" s="6"/>
      <c r="M27" s="6"/>
      <c r="N27" s="6"/>
    </row>
    <row r="28" spans="1:14" ht="45.75" customHeight="1" hidden="1">
      <c r="A28" s="18">
        <v>931</v>
      </c>
      <c r="B28" s="18" t="s">
        <v>30</v>
      </c>
      <c r="C28" s="20" t="s">
        <v>29</v>
      </c>
      <c r="D28" s="18">
        <v>0</v>
      </c>
      <c r="E28" s="18">
        <v>0</v>
      </c>
      <c r="F28" s="6"/>
      <c r="G28" s="6"/>
      <c r="H28" s="6"/>
      <c r="I28" s="6"/>
      <c r="J28" s="6"/>
      <c r="K28" s="6"/>
      <c r="L28" s="6"/>
      <c r="M28" s="6"/>
      <c r="N28" s="6"/>
    </row>
    <row r="29" spans="1:14" ht="18" hidden="1">
      <c r="A29" s="18">
        <v>931</v>
      </c>
      <c r="B29" s="18" t="s">
        <v>31</v>
      </c>
      <c r="C29" s="20" t="s">
        <v>12</v>
      </c>
      <c r="D29" s="18">
        <f>D30+D31</f>
        <v>0</v>
      </c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1:14" ht="50.25" customHeight="1" hidden="1">
      <c r="A30" s="18">
        <v>931</v>
      </c>
      <c r="B30" s="18" t="s">
        <v>33</v>
      </c>
      <c r="C30" s="20" t="s">
        <v>32</v>
      </c>
      <c r="D30" s="18">
        <v>0</v>
      </c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14" ht="47.25" customHeight="1" hidden="1">
      <c r="A31" s="18">
        <v>931</v>
      </c>
      <c r="B31" s="18" t="s">
        <v>35</v>
      </c>
      <c r="C31" s="20" t="s">
        <v>34</v>
      </c>
      <c r="D31" s="18">
        <v>0</v>
      </c>
      <c r="E31" s="6"/>
      <c r="F31" s="6"/>
      <c r="G31" s="6"/>
      <c r="H31" s="6"/>
      <c r="I31" s="6"/>
      <c r="J31" s="6"/>
      <c r="K31" s="6"/>
      <c r="L31" s="6"/>
      <c r="M31" s="6"/>
      <c r="N31" s="6"/>
    </row>
    <row r="32" spans="1:14" ht="18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1:14" ht="18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</row>
    <row r="34" spans="1:14" ht="18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</row>
    <row r="35" spans="1:14" ht="18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1:14" ht="18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ht="18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1:14" ht="18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1:14" ht="18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1:14" ht="18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</row>
    <row r="41" spans="1:14" ht="18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pans="1:14" ht="18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</row>
    <row r="43" spans="1:14" ht="18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</row>
    <row r="44" spans="1:14" ht="18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</row>
    <row r="45" spans="1:14" ht="18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1:14" ht="18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</row>
    <row r="47" spans="1:14" ht="18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</row>
    <row r="48" spans="1:14" ht="18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</row>
    <row r="49" spans="1:14" ht="18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</row>
    <row r="50" spans="1:14" ht="18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</row>
    <row r="51" spans="1:14" ht="18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</row>
    <row r="52" spans="1:14" ht="18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</row>
    <row r="53" spans="1:14" ht="18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</row>
    <row r="54" spans="1:14" ht="18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</row>
    <row r="55" spans="1:14" ht="18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</row>
    <row r="56" spans="1:14" ht="18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</row>
    <row r="57" spans="1:14" ht="18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</row>
    <row r="58" spans="1:14" ht="18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</row>
    <row r="59" spans="1:14" ht="18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</row>
    <row r="60" spans="1:14" ht="18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</row>
    <row r="61" spans="1:14" ht="18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</row>
    <row r="62" spans="1:14" ht="18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</row>
    <row r="63" spans="1:14" ht="18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</row>
    <row r="64" spans="1:14" ht="18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</row>
    <row r="65" spans="1:14" ht="18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</row>
    <row r="66" spans="1:14" ht="18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</row>
    <row r="67" spans="1:14" ht="18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</row>
    <row r="68" spans="1:14" ht="18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</row>
    <row r="69" spans="1:14" ht="18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</row>
    <row r="70" spans="1:14" ht="18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</row>
    <row r="71" spans="1:14" ht="18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</row>
    <row r="72" spans="1:14" ht="18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</row>
    <row r="73" spans="1:14" ht="18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</row>
    <row r="74" spans="1:14" ht="18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</row>
    <row r="75" spans="1:14" ht="18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</row>
    <row r="76" spans="1:14" ht="18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</row>
    <row r="77" spans="1:14" ht="18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</row>
    <row r="78" spans="1:14" ht="18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</row>
    <row r="79" spans="1:14" ht="18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</row>
    <row r="80" spans="1:14" ht="18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</row>
    <row r="81" spans="1:14" ht="18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</row>
    <row r="82" spans="1:14" ht="18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</row>
    <row r="83" spans="1:14" ht="18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</row>
    <row r="84" spans="1:14" ht="18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</row>
    <row r="85" spans="1:14" ht="18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</row>
    <row r="86" spans="1:14" ht="18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</row>
    <row r="87" spans="1:14" ht="18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</row>
    <row r="88" spans="1:14" ht="18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</row>
    <row r="89" spans="1:14" ht="18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</row>
    <row r="90" spans="1:14" ht="18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</row>
    <row r="91" spans="1:14" ht="18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</row>
    <row r="92" spans="1:14" ht="18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</row>
    <row r="93" spans="1:14" ht="18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</row>
    <row r="94" spans="1:14" ht="18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</row>
    <row r="95" spans="1:14" ht="18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</row>
    <row r="96" spans="1:14" ht="18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</row>
    <row r="97" spans="1:14" ht="18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</row>
    <row r="98" spans="1:14" ht="18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</row>
    <row r="99" spans="1:14" ht="18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</row>
    <row r="100" spans="1:14" ht="18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</row>
    <row r="101" spans="1:14" ht="18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</row>
    <row r="102" spans="1:14" ht="18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</row>
    <row r="103" spans="1:14" ht="18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</row>
    <row r="104" spans="1:14" ht="18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</row>
    <row r="105" spans="1:14" ht="18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</row>
    <row r="106" spans="1:14" ht="18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</row>
    <row r="107" spans="1:14" ht="18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</row>
    <row r="108" spans="1:14" ht="18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</row>
    <row r="109" spans="1:14" ht="18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</row>
    <row r="110" spans="1:14" ht="18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</row>
    <row r="111" spans="1:14" ht="18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</row>
    <row r="112" spans="1:14" ht="18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</row>
    <row r="113" spans="1:14" ht="18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</row>
    <row r="114" spans="1:14" ht="18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</row>
    <row r="115" spans="1:14" ht="18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</row>
    <row r="116" spans="1:14" ht="18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</row>
    <row r="117" spans="1:14" ht="18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</row>
    <row r="118" spans="1:14" ht="18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</row>
    <row r="119" spans="1:14" ht="18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</row>
    <row r="120" spans="1:14" ht="18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</row>
    <row r="121" spans="1:14" ht="18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</row>
    <row r="122" spans="1:14" ht="18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</row>
    <row r="123" spans="1:14" ht="18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</row>
    <row r="124" spans="1:14" ht="18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</row>
    <row r="125" spans="1:14" ht="18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</row>
    <row r="126" spans="1:14" ht="18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</row>
    <row r="127" spans="1:14" ht="18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</row>
    <row r="128" spans="1:14" ht="18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</row>
    <row r="129" spans="1:14" ht="18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</row>
    <row r="130" spans="1:14" ht="18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</row>
    <row r="131" spans="1:14" ht="18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</row>
    <row r="132" spans="1:14" ht="18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</row>
    <row r="133" spans="1:14" ht="18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</row>
    <row r="134" spans="1:14" ht="18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</row>
    <row r="135" spans="1:14" ht="18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</row>
    <row r="136" spans="1:14" ht="18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</row>
    <row r="137" spans="1:14" ht="18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</row>
    <row r="138" spans="1:14" ht="18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</row>
    <row r="139" spans="1:14" ht="18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</row>
    <row r="140" spans="1:14" ht="18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</row>
    <row r="141" spans="1:14" ht="18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</row>
    <row r="142" spans="1:14" ht="18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</row>
    <row r="143" spans="1:14" ht="18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</row>
    <row r="144" spans="1:14" ht="18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</row>
    <row r="145" spans="1:14" ht="18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</row>
    <row r="146" spans="1:14" ht="18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</row>
    <row r="147" spans="1:14" ht="18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</row>
    <row r="148" spans="1:14" ht="18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</row>
    <row r="149" spans="1:14" ht="18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</row>
    <row r="150" spans="1:14" ht="18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</row>
    <row r="151" spans="1:14" ht="18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</row>
    <row r="152" spans="1:14" ht="18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</row>
    <row r="153" spans="1:14" ht="18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</row>
    <row r="154" spans="1:14" ht="18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</row>
    <row r="155" spans="1:14" ht="18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</row>
    <row r="156" spans="1:14" ht="18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</row>
    <row r="157" spans="1:14" ht="18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</row>
    <row r="158" spans="1:14" ht="18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</row>
    <row r="159" spans="1:14" ht="18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</row>
    <row r="160" spans="1:14" ht="18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</row>
    <row r="161" spans="1:14" ht="18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</row>
    <row r="162" spans="1:14" ht="18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</row>
    <row r="163" spans="1:14" ht="18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</row>
    <row r="164" spans="1:14" ht="18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</row>
    <row r="165" spans="1:14" ht="18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</row>
    <row r="166" spans="1:14" ht="18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</row>
    <row r="167" spans="1:14" ht="18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</row>
    <row r="168" spans="1:14" ht="18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</row>
    <row r="169" spans="1:14" ht="18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</row>
    <row r="170" spans="1:14" ht="18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</row>
    <row r="171" spans="1:14" ht="18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</row>
    <row r="172" spans="1:14" ht="18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</row>
    <row r="173" spans="1:14" ht="18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</row>
    <row r="174" spans="1:14" ht="18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</row>
    <row r="175" spans="1:14" ht="18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</row>
    <row r="176" spans="1:14" ht="18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</row>
    <row r="177" spans="1:14" ht="18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</row>
    <row r="178" spans="1:14" ht="18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</row>
    <row r="179" spans="1:14" ht="18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</row>
    <row r="180" spans="1:14" ht="18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</row>
    <row r="181" spans="1:14" ht="18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</row>
    <row r="182" spans="1:14" ht="18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</row>
    <row r="183" spans="1:14" ht="18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</row>
    <row r="184" spans="1:14" ht="18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</row>
    <row r="185" spans="1:14" ht="18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</row>
    <row r="186" spans="1:14" ht="18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</row>
    <row r="187" spans="1:14" ht="18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</row>
    <row r="188" spans="1:14" ht="18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</row>
    <row r="189" spans="1:14" ht="18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</row>
    <row r="190" spans="1:14" ht="18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</row>
    <row r="191" spans="1:14" ht="18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</row>
    <row r="192" spans="1:14" ht="18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</row>
    <row r="193" spans="1:14" ht="18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</row>
    <row r="194" spans="1:14" ht="18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</row>
    <row r="195" spans="1:14" ht="18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</row>
    <row r="196" spans="1:14" ht="18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</row>
    <row r="197" spans="1:14" ht="18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</row>
    <row r="198" spans="1:14" ht="18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</row>
    <row r="199" spans="1:14" ht="18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</row>
    <row r="200" spans="1:14" ht="18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</row>
    <row r="201" spans="1:14" ht="18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</row>
    <row r="202" spans="1:14" ht="18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</row>
    <row r="203" spans="1:14" ht="18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</row>
    <row r="204" spans="1:14" ht="18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</row>
    <row r="205" spans="1:14" ht="18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</row>
    <row r="206" spans="1:14" ht="18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</row>
    <row r="207" spans="1:14" ht="18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</row>
    <row r="208" spans="1:14" ht="18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</row>
    <row r="209" spans="1:14" ht="18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</row>
    <row r="210" spans="1:14" ht="18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</row>
    <row r="211" spans="1:14" ht="18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</row>
    <row r="212" spans="1:14" ht="18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</row>
    <row r="213" spans="1:14" ht="18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</row>
    <row r="214" spans="1:14" ht="18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</row>
    <row r="215" spans="1:14" ht="18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</row>
    <row r="216" spans="1:14" ht="18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</row>
    <row r="217" spans="1:14" ht="18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</row>
    <row r="218" spans="1:14" ht="18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</row>
    <row r="219" spans="1:14" ht="18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</row>
    <row r="220" spans="1:14" ht="18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</row>
    <row r="221" spans="1:14" ht="18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</row>
    <row r="222" spans="1:14" ht="18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</row>
    <row r="223" spans="1:14" ht="18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</row>
    <row r="224" spans="1:14" ht="18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</row>
    <row r="225" spans="1:14" ht="18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</row>
    <row r="226" spans="1:14" ht="18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</row>
    <row r="227" spans="1:14" ht="18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</row>
    <row r="228" spans="1:14" ht="18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</row>
    <row r="229" spans="1:14" ht="18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</row>
    <row r="230" spans="1:14" ht="18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</row>
    <row r="231" spans="1:14" ht="18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</row>
    <row r="232" spans="1:14" ht="18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</row>
    <row r="233" spans="1:14" ht="18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</row>
    <row r="234" spans="1:14" ht="18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</row>
    <row r="235" spans="1:14" ht="18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</row>
    <row r="236" spans="1:14" ht="18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</row>
    <row r="237" spans="1:14" ht="18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</row>
    <row r="238" spans="1:14" ht="18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</row>
    <row r="239" spans="1:14" ht="18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</row>
    <row r="240" spans="1:14" ht="18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</row>
    <row r="241" spans="1:14" ht="18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</row>
    <row r="242" spans="1:14" ht="18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</row>
    <row r="243" spans="1:14" ht="18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</row>
    <row r="244" spans="1:14" ht="18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</row>
    <row r="245" spans="1:14" ht="18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</row>
    <row r="246" spans="1:14" ht="18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</row>
    <row r="247" spans="1:14" ht="18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</row>
    <row r="248" spans="1:14" ht="18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</row>
    <row r="249" spans="1:14" ht="18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</row>
    <row r="250" spans="1:14" ht="18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</row>
    <row r="251" spans="1:14" ht="18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</row>
    <row r="252" spans="1:14" ht="18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</row>
    <row r="253" spans="1:14" ht="18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</row>
    <row r="254" spans="1:14" ht="18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</row>
    <row r="255" spans="1:14" ht="18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</row>
    <row r="256" spans="1:14" ht="18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</row>
    <row r="257" spans="1:14" ht="18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</row>
    <row r="258" spans="1:14" ht="18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</row>
    <row r="259" spans="1:14" ht="18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</row>
    <row r="260" spans="1:14" ht="18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</row>
    <row r="261" spans="1:14" ht="18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</row>
    <row r="262" spans="1:14" ht="18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</row>
    <row r="263" spans="1:14" ht="18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</row>
    <row r="264" spans="1:14" ht="18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</row>
    <row r="265" spans="1:14" ht="18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</row>
    <row r="266" spans="1:14" ht="18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</row>
    <row r="267" spans="1:14" ht="18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</row>
    <row r="268" spans="1:14" ht="18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</row>
    <row r="269" spans="1:14" ht="18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</row>
    <row r="270" spans="1:14" ht="18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</row>
    <row r="271" spans="1:14" ht="18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</row>
    <row r="272" spans="1:14" ht="18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</row>
    <row r="273" spans="1:14" ht="18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</row>
    <row r="274" spans="1:14" ht="18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</row>
    <row r="275" spans="1:14" ht="18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</row>
    <row r="276" spans="1:14" ht="18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</row>
    <row r="277" spans="1:14" ht="18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</row>
    <row r="278" spans="1:14" ht="18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</row>
    <row r="279" spans="1:14" ht="18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</row>
    <row r="280" spans="1:14" ht="18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</row>
    <row r="281" spans="1:14" ht="18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</row>
    <row r="282" spans="1:14" ht="18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</row>
    <row r="283" spans="1:14" ht="18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</row>
    <row r="284" spans="1:14" ht="18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</row>
    <row r="285" spans="1:14" ht="18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</row>
    <row r="286" spans="1:14" ht="18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</row>
    <row r="287" spans="1:14" ht="18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</row>
    <row r="288" spans="1:14" ht="18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</row>
    <row r="289" spans="1:14" ht="18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</row>
    <row r="290" spans="1:14" ht="18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</row>
    <row r="291" spans="1:14" ht="18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</row>
    <row r="292" spans="1:14" ht="18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</row>
    <row r="293" spans="1:14" ht="18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</row>
    <row r="294" spans="1:14" ht="18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</row>
    <row r="295" spans="1:14" ht="18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</row>
    <row r="296" spans="1:14" ht="18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</row>
    <row r="297" spans="1:14" ht="18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</row>
    <row r="298" spans="1:14" ht="18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</row>
    <row r="299" spans="1:14" ht="18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</row>
    <row r="300" spans="1:14" ht="18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</row>
    <row r="301" spans="1:14" ht="18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</row>
    <row r="302" spans="1:14" ht="18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</row>
    <row r="303" spans="1:14" ht="18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</row>
    <row r="304" spans="1:14" ht="18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</row>
    <row r="305" spans="1:14" ht="18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</row>
    <row r="306" spans="1:14" ht="18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</row>
    <row r="307" spans="1:14" ht="18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</row>
    <row r="308" spans="1:14" ht="18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</row>
    <row r="309" spans="1:14" ht="18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</row>
    <row r="310" spans="1:14" ht="18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</row>
    <row r="311" spans="1:14" ht="18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</row>
    <row r="312" spans="1:14" ht="18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</row>
    <row r="313" spans="1:14" ht="18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</row>
    <row r="314" spans="1:14" ht="18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</row>
    <row r="315" spans="1:14" ht="18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</row>
    <row r="316" spans="1:14" ht="18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</row>
    <row r="317" spans="1:14" ht="18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</row>
    <row r="318" spans="1:14" ht="18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</row>
    <row r="319" spans="1:14" ht="18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</row>
    <row r="320" spans="1:14" ht="18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</row>
    <row r="321" spans="1:14" ht="18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</row>
    <row r="322" spans="1:14" ht="18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</row>
    <row r="323" spans="1:14" ht="18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</row>
    <row r="324" spans="1:14" ht="18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</row>
    <row r="325" spans="1:14" ht="18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</row>
    <row r="326" spans="1:14" ht="18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</row>
    <row r="327" spans="1:14" ht="18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</row>
    <row r="328" spans="1:14" ht="18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</row>
    <row r="329" spans="1:14" ht="18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</row>
    <row r="330" spans="1:14" ht="18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</row>
    <row r="331" spans="1:14" ht="18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</row>
    <row r="332" spans="1:14" ht="18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</row>
    <row r="333" spans="1:14" ht="18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</row>
    <row r="334" spans="1:14" ht="18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</row>
    <row r="335" spans="1:14" ht="18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</row>
    <row r="336" spans="1:14" ht="18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</row>
    <row r="337" spans="1:14" ht="18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</row>
    <row r="338" spans="1:14" ht="18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</row>
    <row r="339" spans="1:14" ht="18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</row>
    <row r="340" spans="1:14" ht="18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</row>
    <row r="341" spans="1:14" ht="18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</row>
    <row r="342" spans="1:14" ht="18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</row>
    <row r="343" spans="1:14" ht="18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</row>
    <row r="344" spans="1:14" ht="18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</row>
    <row r="345" spans="1:14" ht="18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</row>
    <row r="346" spans="1:14" ht="18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</row>
    <row r="347" spans="1:14" ht="18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</row>
    <row r="348" spans="1:14" ht="18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</row>
    <row r="349" spans="1:14" ht="18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</row>
    <row r="350" spans="1:14" ht="18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</row>
    <row r="351" spans="1:14" ht="18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</row>
    <row r="352" spans="1:14" ht="18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</row>
    <row r="353" spans="1:14" ht="18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</row>
    <row r="354" spans="1:14" ht="18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</row>
    <row r="355" spans="1:14" ht="18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</row>
    <row r="356" spans="1:14" ht="18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</row>
    <row r="357" spans="1:14" ht="18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</row>
    <row r="358" spans="1:14" ht="18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</row>
    <row r="359" spans="1:14" ht="18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</row>
    <row r="360" spans="1:14" ht="18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</row>
    <row r="361" spans="1:14" ht="18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</row>
    <row r="362" spans="1:14" ht="18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</row>
    <row r="363" spans="1:14" ht="18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</row>
    <row r="364" spans="1:14" ht="18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</row>
    <row r="365" spans="1:14" ht="18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</row>
    <row r="366" spans="1:14" ht="18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</row>
    <row r="367" spans="1:14" ht="18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</row>
    <row r="368" spans="1:14" ht="18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</row>
    <row r="369" spans="1:14" ht="18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</row>
    <row r="370" spans="1:14" ht="18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</row>
    <row r="371" spans="1:14" ht="18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</row>
    <row r="372" spans="1:14" ht="18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</row>
    <row r="373" spans="1:14" ht="18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</row>
    <row r="374" spans="1:14" ht="18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</row>
    <row r="375" spans="1:14" ht="18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</row>
    <row r="376" spans="1:14" ht="18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</row>
    <row r="377" spans="1:14" ht="18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</row>
    <row r="378" spans="1:14" ht="18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</row>
    <row r="379" spans="1:14" ht="18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</row>
  </sheetData>
  <sheetProtection/>
  <mergeCells count="6">
    <mergeCell ref="C1:E1"/>
    <mergeCell ref="A3:E5"/>
    <mergeCell ref="D6:E6"/>
    <mergeCell ref="C6:C7"/>
    <mergeCell ref="B6:B7"/>
    <mergeCell ref="A6:A7"/>
  </mergeCells>
  <printOptions horizontalCentered="1"/>
  <pageMargins left="0.1968503937007874" right="0.1968503937007874" top="0.2755905511811024" bottom="0.1968503937007874" header="0.5118110236220472" footer="0.2755905511811024"/>
  <pageSetup horizontalDpi="600" verticalDpi="600" orientation="landscape" paperSize="9" scale="82" r:id="rId1"/>
  <rowBreaks count="1" manualBreakCount="1">
    <brk id="24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root</cp:lastModifiedBy>
  <cp:lastPrinted>2014-01-09T12:24:48Z</cp:lastPrinted>
  <dcterms:created xsi:type="dcterms:W3CDTF">1996-10-08T23:32:33Z</dcterms:created>
  <dcterms:modified xsi:type="dcterms:W3CDTF">2022-10-31T11:28:34Z</dcterms:modified>
  <cp:category/>
  <cp:version/>
  <cp:contentType/>
  <cp:contentStatus/>
</cp:coreProperties>
</file>